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4555" windowHeight="12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<sst xmlns="http://schemas.openxmlformats.org/spreadsheetml/2006/main" count="94" uniqueCount="58">
  <si>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Россия, Красноярск, 30 марта 2015</t>
  </si>
  <si>
    <t>Мацюра Сергей Григорьевич</t>
  </si>
  <si>
    <t xml:space="preserve">Результаты фитнес теста  </t>
  </si>
  <si>
    <t>№</t>
  </si>
  <si>
    <t>Фамилия</t>
  </si>
  <si>
    <t>Имя</t>
  </si>
  <si>
    <t>Оценка</t>
  </si>
  <si>
    <t xml:space="preserve">6 x 40 м СПРИНТЫ (лимит 6,0") </t>
  </si>
  <si>
    <t xml:space="preserve"> </t>
  </si>
  <si>
    <t>Средний</t>
  </si>
  <si>
    <t>Лучший</t>
  </si>
  <si>
    <t>Худший</t>
  </si>
  <si>
    <t>Yo-Yo тест</t>
  </si>
  <si>
    <t>Примечание</t>
  </si>
  <si>
    <t>Баранов</t>
  </si>
  <si>
    <t>Игорь</t>
  </si>
  <si>
    <t>СДАЛ</t>
  </si>
  <si>
    <t>18;2</t>
  </si>
  <si>
    <t>Бутан</t>
  </si>
  <si>
    <t>Евгений</t>
  </si>
  <si>
    <t>18;3</t>
  </si>
  <si>
    <t>Гаврилюк</t>
  </si>
  <si>
    <t>Леонид</t>
  </si>
  <si>
    <t>Дорошенко</t>
  </si>
  <si>
    <t>Михаил</t>
  </si>
  <si>
    <t>Засимович</t>
  </si>
  <si>
    <t>Дмитрий</t>
  </si>
  <si>
    <t>18;4</t>
  </si>
  <si>
    <t>Истранен</t>
  </si>
  <si>
    <t>Анатолий</t>
  </si>
  <si>
    <t>Казанцев</t>
  </si>
  <si>
    <t>Козлов</t>
  </si>
  <si>
    <t>Лапкин</t>
  </si>
  <si>
    <t>Владимир</t>
  </si>
  <si>
    <t>Милованов</t>
  </si>
  <si>
    <t>Станислав</t>
  </si>
  <si>
    <t>Молчанов</t>
  </si>
  <si>
    <t>Константин</t>
  </si>
  <si>
    <t>Перов</t>
  </si>
  <si>
    <t>Артём</t>
  </si>
  <si>
    <t>Петренко</t>
  </si>
  <si>
    <t>Сафоненко</t>
  </si>
  <si>
    <t>Синяков</t>
  </si>
  <si>
    <t>Виктор</t>
  </si>
  <si>
    <t>Соломонов</t>
  </si>
  <si>
    <t>Олег</t>
  </si>
  <si>
    <t>Трифонов</t>
  </si>
  <si>
    <t>Павел</t>
  </si>
  <si>
    <t>Леканов</t>
  </si>
  <si>
    <t>БОЛЕН</t>
  </si>
  <si>
    <t>Коментарии (погода, условия проведения, впечатления, анализ...)</t>
  </si>
  <si>
    <t>Крытый футбольный манеж, +18 градусов. Тесты проводились на поле с искусственным покрытием. Впечатление хорошее, арбитры подготовлены отлично. Замечаний нет.</t>
  </si>
  <si>
    <t xml:space="preserve">Председатель комиссии: </t>
  </si>
  <si>
    <t>Мацюра С.Г.</t>
  </si>
  <si>
    <t>Комиссия :</t>
  </si>
  <si>
    <t>Брашков Н.В.</t>
  </si>
  <si>
    <t>Калюский Б.С.</t>
  </si>
  <si>
    <t>Богуславец И.И.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</si>
</sst>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2"/>
      <color indexed="49"/>
      <name val="Arial"/>
      <family val="0"/>
    </font>
    <font>
      <b/>
      <sz val="14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15" applyNumberFormat="1" applyFont="1" applyFill="1" applyBorder="1" applyAlignment="1" applyProtection="1">
      <alignment horizontal="center" vertical="center"/>
      <protection/>
    </xf>
    <xf numFmtId="0" fontId="6" fillId="0" borderId="6" xfId="15" applyNumberFormat="1" applyFont="1" applyFill="1" applyBorder="1" applyAlignment="1" applyProtection="1">
      <alignment horizontal="center" vertical="center"/>
      <protection/>
    </xf>
    <xf numFmtId="0" fontId="6" fillId="0" borderId="7" xfId="15" applyNumberFormat="1" applyFont="1" applyFill="1" applyBorder="1" applyAlignment="1" applyProtection="1">
      <alignment horizontal="center" vertical="center"/>
      <protection/>
    </xf>
    <xf numFmtId="2" fontId="6" fillId="0" borderId="8" xfId="15" applyNumberFormat="1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2" fontId="6" fillId="0" borderId="10" xfId="15" applyNumberFormat="1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>
      <alignment horizontal="center" vertical="center"/>
    </xf>
    <xf numFmtId="0" fontId="6" fillId="2" borderId="12" xfId="15" applyNumberFormat="1" applyFont="1" applyFill="1" applyBorder="1" applyAlignment="1" applyProtection="1">
      <alignment horizontal="center" vertical="center"/>
      <protection/>
    </xf>
    <xf numFmtId="0" fontId="6" fillId="2" borderId="13" xfId="15" applyNumberFormat="1" applyFont="1" applyFill="1" applyBorder="1" applyAlignment="1" applyProtection="1">
      <alignment vertical="center"/>
      <protection/>
    </xf>
    <xf numFmtId="0" fontId="6" fillId="2" borderId="14" xfId="15" applyNumberFormat="1" applyFont="1" applyFill="1" applyBorder="1" applyAlignment="1" applyProtection="1">
      <alignment vertical="center"/>
      <protection/>
    </xf>
    <xf numFmtId="1" fontId="5" fillId="0" borderId="11" xfId="15" applyNumberFormat="1" applyFont="1" applyFill="1" applyBorder="1" applyAlignment="1" applyProtection="1">
      <alignment horizontal="center" vertical="center"/>
      <protection/>
    </xf>
    <xf numFmtId="1" fontId="6" fillId="0" borderId="12" xfId="15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2" fontId="6" fillId="0" borderId="11" xfId="15" applyNumberFormat="1" applyFont="1" applyFill="1" applyBorder="1" applyAlignment="1" applyProtection="1">
      <alignment horizontal="center" vertical="center"/>
      <protection/>
    </xf>
    <xf numFmtId="2" fontId="6" fillId="0" borderId="13" xfId="15" applyNumberFormat="1" applyFont="1" applyFill="1" applyBorder="1" applyAlignment="1" applyProtection="1">
      <alignment horizontal="center" vertical="center"/>
      <protection/>
    </xf>
    <xf numFmtId="2" fontId="6" fillId="0" borderId="16" xfId="15" applyNumberFormat="1" applyFont="1" applyFill="1" applyBorder="1" applyAlignment="1" applyProtection="1">
      <alignment horizontal="center" vertical="center"/>
      <protection/>
    </xf>
    <xf numFmtId="2" fontId="6" fillId="0" borderId="15" xfId="15" applyNumberFormat="1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6" fontId="3" fillId="0" borderId="17" xfId="19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2" fontId="5" fillId="2" borderId="1" xfId="0" applyNumberFormat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</cellXfs>
  <cellStyles count="7">
    <cellStyle name="Normal" xfId="0"/>
    <cellStyle name="Comma_FIFA tests.xls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Q14" sqref="Q14"/>
    </sheetView>
  </sheetViews>
  <sheetFormatPr defaultColWidth="14.75390625" defaultRowHeight="12.75"/>
  <cols>
    <col min="1" max="1" width="5.625" style="4" bestFit="1" customWidth="1"/>
    <col min="2" max="2" width="26.125" style="55" customWidth="1"/>
    <col min="3" max="3" width="22.375" style="4" customWidth="1"/>
    <col min="4" max="4" width="22.375" style="66" customWidth="1"/>
    <col min="5" max="5" width="8.00390625" style="4" customWidth="1"/>
    <col min="6" max="6" width="8.00390625" style="55" customWidth="1"/>
    <col min="7" max="11" width="8.00390625" style="67" customWidth="1"/>
    <col min="12" max="12" width="11.375" style="67" customWidth="1"/>
    <col min="13" max="14" width="11.25390625" style="67" customWidth="1"/>
    <col min="15" max="15" width="18.25390625" style="67" customWidth="1"/>
    <col min="16" max="16" width="18.625" style="67" customWidth="1"/>
    <col min="17" max="17" width="23.75390625" style="68" customWidth="1"/>
    <col min="18" max="16384" width="14.75390625" style="4" customWidth="1"/>
  </cols>
  <sheetData>
    <row r="1" spans="1:17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4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26.25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/>
    </row>
    <row r="4" spans="1:17" ht="26.25" customHeight="1">
      <c r="A4" s="10" t="s">
        <v>3</v>
      </c>
      <c r="B4" s="11" t="s">
        <v>4</v>
      </c>
      <c r="C4" s="12" t="s">
        <v>5</v>
      </c>
      <c r="D4" s="13" t="s">
        <v>6</v>
      </c>
      <c r="E4" s="14" t="s">
        <v>7</v>
      </c>
      <c r="F4" s="15"/>
      <c r="G4" s="15"/>
      <c r="H4" s="15"/>
      <c r="I4" s="15"/>
      <c r="J4" s="16"/>
      <c r="K4" s="17"/>
      <c r="L4" s="18"/>
      <c r="M4" s="19"/>
      <c r="N4" s="20"/>
      <c r="O4" s="21"/>
      <c r="P4" s="21"/>
      <c r="Q4" s="4"/>
    </row>
    <row r="5" spans="1:17" ht="26.25" customHeight="1" thickBot="1">
      <c r="A5" s="22"/>
      <c r="B5" s="23" t="s">
        <v>8</v>
      </c>
      <c r="C5" s="24" t="s">
        <v>8</v>
      </c>
      <c r="D5" s="25"/>
      <c r="E5" s="26">
        <v>1</v>
      </c>
      <c r="F5" s="27">
        <v>2</v>
      </c>
      <c r="G5" s="27">
        <v>3</v>
      </c>
      <c r="H5" s="27">
        <v>4</v>
      </c>
      <c r="I5" s="28">
        <v>5</v>
      </c>
      <c r="J5" s="29">
        <v>6</v>
      </c>
      <c r="K5" s="30">
        <v>7</v>
      </c>
      <c r="L5" s="31" t="s">
        <v>9</v>
      </c>
      <c r="M5" s="32" t="s">
        <v>10</v>
      </c>
      <c r="N5" s="33" t="s">
        <v>11</v>
      </c>
      <c r="O5" s="34" t="s">
        <v>12</v>
      </c>
      <c r="P5" s="34" t="s">
        <v>13</v>
      </c>
      <c r="Q5" s="4"/>
    </row>
    <row r="6" spans="1:17" ht="26.25" customHeight="1">
      <c r="A6" s="35">
        <v>1</v>
      </c>
      <c r="B6" s="36" t="s">
        <v>14</v>
      </c>
      <c r="C6" s="37" t="s">
        <v>15</v>
      </c>
      <c r="D6" s="38" t="s">
        <v>16</v>
      </c>
      <c r="E6" s="39">
        <v>5.89</v>
      </c>
      <c r="F6" s="39">
        <v>5.75</v>
      </c>
      <c r="G6" s="39">
        <v>5.76</v>
      </c>
      <c r="H6" s="39">
        <v>5.72</v>
      </c>
      <c r="I6" s="39">
        <v>5.69</v>
      </c>
      <c r="J6" s="39">
        <v>5.7</v>
      </c>
      <c r="K6" s="39"/>
      <c r="L6" s="40">
        <f>AVERAGE(E6:K6)</f>
        <v>5.751666666666666</v>
      </c>
      <c r="M6" s="39">
        <f>MIN(E6:K6)</f>
        <v>5.69</v>
      </c>
      <c r="N6" s="39">
        <f>MAX(E6:K6)</f>
        <v>5.89</v>
      </c>
      <c r="O6" s="41" t="s">
        <v>17</v>
      </c>
      <c r="P6" s="42"/>
      <c r="Q6" s="4"/>
    </row>
    <row r="7" spans="1:17" ht="26.25" customHeight="1">
      <c r="A7" s="43">
        <v>2</v>
      </c>
      <c r="B7" s="36" t="s">
        <v>18</v>
      </c>
      <c r="C7" s="37" t="s">
        <v>19</v>
      </c>
      <c r="D7" s="38" t="s">
        <v>16</v>
      </c>
      <c r="E7" s="39">
        <v>5.53</v>
      </c>
      <c r="F7" s="39">
        <v>5.54</v>
      </c>
      <c r="G7" s="39">
        <v>5.65</v>
      </c>
      <c r="H7" s="39">
        <v>5.47</v>
      </c>
      <c r="I7" s="44">
        <v>5.51</v>
      </c>
      <c r="J7" s="39">
        <v>5.49</v>
      </c>
      <c r="K7" s="44"/>
      <c r="L7" s="40">
        <f>AVERAGE(E7:K7)</f>
        <v>5.531666666666666</v>
      </c>
      <c r="M7" s="39">
        <f>MIN(E7:K7)</f>
        <v>5.47</v>
      </c>
      <c r="N7" s="39">
        <f>MAX(E7:K7)</f>
        <v>5.65</v>
      </c>
      <c r="O7" s="45" t="s">
        <v>20</v>
      </c>
      <c r="P7" s="42"/>
      <c r="Q7" s="4"/>
    </row>
    <row r="8" spans="1:17" ht="26.25" customHeight="1">
      <c r="A8" s="43">
        <v>3</v>
      </c>
      <c r="B8" s="36" t="s">
        <v>21</v>
      </c>
      <c r="C8" s="37" t="s">
        <v>22</v>
      </c>
      <c r="D8" s="38" t="s">
        <v>16</v>
      </c>
      <c r="E8" s="44">
        <v>5.86</v>
      </c>
      <c r="F8" s="44">
        <v>5.54</v>
      </c>
      <c r="G8" s="44">
        <v>5.74</v>
      </c>
      <c r="H8" s="44">
        <v>5.69</v>
      </c>
      <c r="I8" s="44">
        <v>5.72</v>
      </c>
      <c r="J8" s="44">
        <v>5.82</v>
      </c>
      <c r="K8" s="44"/>
      <c r="L8" s="40">
        <f aca="true" t="shared" si="0" ref="L8:L24">AVERAGE(E8:K8)</f>
        <v>5.728333333333334</v>
      </c>
      <c r="M8" s="39">
        <f aca="true" t="shared" si="1" ref="M8:M24">MIN(E8:K8)</f>
        <v>5.54</v>
      </c>
      <c r="N8" s="39">
        <f aca="true" t="shared" si="2" ref="N8:N24">MAX(E8:K8)</f>
        <v>5.86</v>
      </c>
      <c r="O8" s="45" t="s">
        <v>17</v>
      </c>
      <c r="P8" s="42"/>
      <c r="Q8" s="4"/>
    </row>
    <row r="9" spans="1:17" ht="26.25" customHeight="1">
      <c r="A9" s="43">
        <v>4</v>
      </c>
      <c r="B9" s="36" t="s">
        <v>23</v>
      </c>
      <c r="C9" s="37" t="s">
        <v>24</v>
      </c>
      <c r="D9" s="38" t="s">
        <v>16</v>
      </c>
      <c r="E9" s="44">
        <v>5.7</v>
      </c>
      <c r="F9" s="44">
        <v>5.73</v>
      </c>
      <c r="G9" s="44">
        <v>5.66</v>
      </c>
      <c r="H9" s="44">
        <v>5.68</v>
      </c>
      <c r="I9" s="44">
        <v>5.7</v>
      </c>
      <c r="J9" s="44">
        <v>5.79</v>
      </c>
      <c r="K9" s="44"/>
      <c r="L9" s="40">
        <f t="shared" si="0"/>
        <v>5.71</v>
      </c>
      <c r="M9" s="39">
        <f t="shared" si="1"/>
        <v>5.66</v>
      </c>
      <c r="N9" s="39">
        <f t="shared" si="2"/>
        <v>5.79</v>
      </c>
      <c r="O9" s="45" t="s">
        <v>17</v>
      </c>
      <c r="P9" s="42"/>
      <c r="Q9" s="4"/>
    </row>
    <row r="10" spans="1:17" ht="26.25" customHeight="1">
      <c r="A10" s="43">
        <v>5</v>
      </c>
      <c r="B10" s="36" t="s">
        <v>25</v>
      </c>
      <c r="C10" s="37" t="s">
        <v>26</v>
      </c>
      <c r="D10" s="38" t="s">
        <v>16</v>
      </c>
      <c r="E10" s="44">
        <v>5.74</v>
      </c>
      <c r="F10" s="44">
        <v>5.66</v>
      </c>
      <c r="G10" s="44">
        <v>5.66</v>
      </c>
      <c r="H10" s="44">
        <v>5.78</v>
      </c>
      <c r="I10" s="44">
        <v>5.82</v>
      </c>
      <c r="J10" s="44">
        <v>5.74</v>
      </c>
      <c r="K10" s="44"/>
      <c r="L10" s="40">
        <f t="shared" si="0"/>
        <v>5.733333333333334</v>
      </c>
      <c r="M10" s="39">
        <f t="shared" si="1"/>
        <v>5.66</v>
      </c>
      <c r="N10" s="39">
        <f t="shared" si="2"/>
        <v>5.82</v>
      </c>
      <c r="O10" s="45" t="s">
        <v>27</v>
      </c>
      <c r="P10" s="42"/>
      <c r="Q10" s="4"/>
    </row>
    <row r="11" spans="1:17" ht="26.25" customHeight="1">
      <c r="A11" s="43">
        <v>6</v>
      </c>
      <c r="B11" s="36" t="s">
        <v>28</v>
      </c>
      <c r="C11" s="37" t="s">
        <v>29</v>
      </c>
      <c r="D11" s="38" t="s">
        <v>16</v>
      </c>
      <c r="E11" s="39">
        <v>5.16</v>
      </c>
      <c r="F11" s="44">
        <v>5.13</v>
      </c>
      <c r="G11" s="44">
        <v>5.2</v>
      </c>
      <c r="H11" s="39">
        <v>5.15</v>
      </c>
      <c r="I11" s="46">
        <v>5.22</v>
      </c>
      <c r="J11" s="46">
        <v>5.21</v>
      </c>
      <c r="K11" s="44"/>
      <c r="L11" s="40">
        <f t="shared" si="0"/>
        <v>5.178333333333334</v>
      </c>
      <c r="M11" s="39">
        <f t="shared" si="1"/>
        <v>5.13</v>
      </c>
      <c r="N11" s="39">
        <f t="shared" si="2"/>
        <v>5.22</v>
      </c>
      <c r="O11" s="45" t="s">
        <v>17</v>
      </c>
      <c r="P11" s="42"/>
      <c r="Q11" s="4"/>
    </row>
    <row r="12" spans="1:17" ht="26.25" customHeight="1">
      <c r="A12" s="43">
        <v>7</v>
      </c>
      <c r="B12" s="36" t="s">
        <v>30</v>
      </c>
      <c r="C12" s="37" t="s">
        <v>24</v>
      </c>
      <c r="D12" s="38" t="s">
        <v>16</v>
      </c>
      <c r="E12" s="44">
        <v>5.61</v>
      </c>
      <c r="F12" s="44">
        <v>5.52</v>
      </c>
      <c r="G12" s="44">
        <v>5.65</v>
      </c>
      <c r="H12" s="44">
        <v>5.39</v>
      </c>
      <c r="I12" s="44">
        <v>5.42</v>
      </c>
      <c r="J12" s="44">
        <v>5.44</v>
      </c>
      <c r="K12" s="44"/>
      <c r="L12" s="40">
        <f t="shared" si="0"/>
        <v>5.505</v>
      </c>
      <c r="M12" s="39">
        <f t="shared" si="1"/>
        <v>5.39</v>
      </c>
      <c r="N12" s="39">
        <f t="shared" si="2"/>
        <v>5.65</v>
      </c>
      <c r="O12" s="45" t="s">
        <v>17</v>
      </c>
      <c r="P12" s="42"/>
      <c r="Q12" s="4"/>
    </row>
    <row r="13" spans="1:17" ht="26.25" customHeight="1">
      <c r="A13" s="47">
        <v>8</v>
      </c>
      <c r="B13" s="36" t="s">
        <v>31</v>
      </c>
      <c r="C13" s="37" t="s">
        <v>19</v>
      </c>
      <c r="D13" s="38" t="s">
        <v>16</v>
      </c>
      <c r="E13" s="44">
        <v>5.64</v>
      </c>
      <c r="F13" s="44">
        <v>5.56</v>
      </c>
      <c r="G13" s="44">
        <v>5.64</v>
      </c>
      <c r="H13" s="44">
        <v>5.67</v>
      </c>
      <c r="I13" s="44">
        <v>5.44</v>
      </c>
      <c r="J13" s="44">
        <v>5.54</v>
      </c>
      <c r="K13" s="44"/>
      <c r="L13" s="40">
        <f t="shared" si="0"/>
        <v>5.581666666666667</v>
      </c>
      <c r="M13" s="39">
        <f t="shared" si="1"/>
        <v>5.44</v>
      </c>
      <c r="N13" s="39">
        <f t="shared" si="2"/>
        <v>5.67</v>
      </c>
      <c r="O13" s="45" t="s">
        <v>17</v>
      </c>
      <c r="P13" s="42"/>
      <c r="Q13" s="4"/>
    </row>
    <row r="14" spans="1:17" ht="26.25" customHeight="1">
      <c r="A14" s="47">
        <v>9</v>
      </c>
      <c r="B14" s="36" t="s">
        <v>32</v>
      </c>
      <c r="C14" s="37" t="s">
        <v>33</v>
      </c>
      <c r="D14" s="38" t="s">
        <v>16</v>
      </c>
      <c r="E14" s="44">
        <v>5.68</v>
      </c>
      <c r="F14" s="44">
        <v>5.73</v>
      </c>
      <c r="G14" s="44">
        <v>5.69</v>
      </c>
      <c r="H14" s="44">
        <v>5.74</v>
      </c>
      <c r="I14" s="44">
        <v>5.63</v>
      </c>
      <c r="J14" s="44">
        <v>5.67</v>
      </c>
      <c r="K14" s="44"/>
      <c r="L14" s="40">
        <f t="shared" si="0"/>
        <v>5.69</v>
      </c>
      <c r="M14" s="39">
        <f t="shared" si="1"/>
        <v>5.63</v>
      </c>
      <c r="N14" s="39">
        <f t="shared" si="2"/>
        <v>5.74</v>
      </c>
      <c r="O14" s="46" t="s">
        <v>20</v>
      </c>
      <c r="P14" s="42"/>
      <c r="Q14" s="4"/>
    </row>
    <row r="15" spans="1:17" ht="26.25" customHeight="1">
      <c r="A15" s="47">
        <v>10</v>
      </c>
      <c r="B15" s="36" t="s">
        <v>34</v>
      </c>
      <c r="C15" s="37" t="s">
        <v>35</v>
      </c>
      <c r="D15" s="38" t="s">
        <v>16</v>
      </c>
      <c r="E15" s="44">
        <v>5.19</v>
      </c>
      <c r="F15" s="44">
        <v>5.22</v>
      </c>
      <c r="G15" s="44">
        <v>5.59</v>
      </c>
      <c r="H15" s="44">
        <v>5.55</v>
      </c>
      <c r="I15" s="44">
        <v>5.5</v>
      </c>
      <c r="J15" s="44">
        <v>5.48</v>
      </c>
      <c r="K15" s="44"/>
      <c r="L15" s="40">
        <f t="shared" si="0"/>
        <v>5.421666666666667</v>
      </c>
      <c r="M15" s="39">
        <f t="shared" si="1"/>
        <v>5.19</v>
      </c>
      <c r="N15" s="39">
        <f t="shared" si="2"/>
        <v>5.59</v>
      </c>
      <c r="O15" s="45" t="s">
        <v>27</v>
      </c>
      <c r="P15" s="42"/>
      <c r="Q15" s="4"/>
    </row>
    <row r="16" spans="1:17" ht="26.25" customHeight="1">
      <c r="A16" s="47">
        <v>11</v>
      </c>
      <c r="B16" s="36" t="s">
        <v>36</v>
      </c>
      <c r="C16" s="37" t="s">
        <v>37</v>
      </c>
      <c r="D16" s="38" t="s">
        <v>16</v>
      </c>
      <c r="E16" s="44">
        <v>5.44</v>
      </c>
      <c r="F16" s="39">
        <v>5.6</v>
      </c>
      <c r="G16" s="44">
        <v>5.48</v>
      </c>
      <c r="H16" s="44">
        <v>5.58</v>
      </c>
      <c r="I16" s="44">
        <v>5.8</v>
      </c>
      <c r="J16" s="44">
        <v>5.58</v>
      </c>
      <c r="K16" s="44"/>
      <c r="L16" s="40">
        <f t="shared" si="0"/>
        <v>5.580000000000001</v>
      </c>
      <c r="M16" s="39">
        <f t="shared" si="1"/>
        <v>5.44</v>
      </c>
      <c r="N16" s="39">
        <f t="shared" si="2"/>
        <v>5.8</v>
      </c>
      <c r="O16" s="45" t="s">
        <v>20</v>
      </c>
      <c r="P16" s="42"/>
      <c r="Q16" s="4"/>
    </row>
    <row r="17" spans="1:17" ht="26.25" customHeight="1">
      <c r="A17" s="47">
        <v>12</v>
      </c>
      <c r="B17" s="36" t="s">
        <v>38</v>
      </c>
      <c r="C17" s="37" t="s">
        <v>39</v>
      </c>
      <c r="D17" s="38" t="s">
        <v>16</v>
      </c>
      <c r="E17" s="44">
        <v>5.27</v>
      </c>
      <c r="F17" s="44">
        <v>5.34</v>
      </c>
      <c r="G17" s="44">
        <v>5.29</v>
      </c>
      <c r="H17" s="44">
        <v>5.25</v>
      </c>
      <c r="I17" s="44">
        <v>5.33</v>
      </c>
      <c r="J17" s="44">
        <v>5.4</v>
      </c>
      <c r="K17" s="44"/>
      <c r="L17" s="40">
        <f t="shared" si="0"/>
        <v>5.313333333333333</v>
      </c>
      <c r="M17" s="39">
        <f t="shared" si="1"/>
        <v>5.25</v>
      </c>
      <c r="N17" s="39">
        <f t="shared" si="2"/>
        <v>5.4</v>
      </c>
      <c r="O17" s="45" t="s">
        <v>27</v>
      </c>
      <c r="P17" s="42"/>
      <c r="Q17" s="4"/>
    </row>
    <row r="18" spans="1:17" ht="26.25" customHeight="1">
      <c r="A18" s="47">
        <v>13</v>
      </c>
      <c r="B18" s="36" t="s">
        <v>40</v>
      </c>
      <c r="C18" s="37" t="s">
        <v>39</v>
      </c>
      <c r="D18" s="38" t="s">
        <v>16</v>
      </c>
      <c r="E18" s="39">
        <v>5.37</v>
      </c>
      <c r="F18" s="44">
        <v>5.45</v>
      </c>
      <c r="G18" s="39">
        <v>5.53</v>
      </c>
      <c r="H18" s="39">
        <v>5.4</v>
      </c>
      <c r="I18" s="39">
        <v>5.44</v>
      </c>
      <c r="J18" s="39">
        <v>5.27</v>
      </c>
      <c r="K18" s="39"/>
      <c r="L18" s="40">
        <f t="shared" si="0"/>
        <v>5.41</v>
      </c>
      <c r="M18" s="39">
        <f t="shared" si="1"/>
        <v>5.27</v>
      </c>
      <c r="N18" s="39">
        <f t="shared" si="2"/>
        <v>5.53</v>
      </c>
      <c r="O18" s="45" t="s">
        <v>27</v>
      </c>
      <c r="P18" s="42"/>
      <c r="Q18" s="4"/>
    </row>
    <row r="19" spans="1:17" ht="26.25" customHeight="1">
      <c r="A19" s="47">
        <v>14</v>
      </c>
      <c r="B19" s="36" t="s">
        <v>41</v>
      </c>
      <c r="C19" s="37" t="s">
        <v>24</v>
      </c>
      <c r="D19" s="38" t="s">
        <v>16</v>
      </c>
      <c r="E19" s="39">
        <v>5.53</v>
      </c>
      <c r="F19" s="39">
        <v>5.69</v>
      </c>
      <c r="G19" s="39">
        <v>5.62</v>
      </c>
      <c r="H19" s="39">
        <v>5.72</v>
      </c>
      <c r="I19" s="39">
        <v>5.6</v>
      </c>
      <c r="J19" s="39">
        <v>5.59</v>
      </c>
      <c r="K19" s="39"/>
      <c r="L19" s="40">
        <f t="shared" si="0"/>
        <v>5.625</v>
      </c>
      <c r="M19" s="39">
        <f t="shared" si="1"/>
        <v>5.53</v>
      </c>
      <c r="N19" s="39">
        <f t="shared" si="2"/>
        <v>5.72</v>
      </c>
      <c r="O19" s="45" t="s">
        <v>20</v>
      </c>
      <c r="P19" s="42"/>
      <c r="Q19" s="4"/>
    </row>
    <row r="20" spans="1:17" ht="26.25" customHeight="1">
      <c r="A20" s="47">
        <v>15</v>
      </c>
      <c r="B20" s="36" t="s">
        <v>42</v>
      </c>
      <c r="C20" s="37" t="s">
        <v>43</v>
      </c>
      <c r="D20" s="38" t="s">
        <v>16</v>
      </c>
      <c r="E20" s="39">
        <v>5.51</v>
      </c>
      <c r="F20" s="39">
        <v>5.5</v>
      </c>
      <c r="G20" s="39">
        <v>5.89</v>
      </c>
      <c r="H20" s="39">
        <v>5.8</v>
      </c>
      <c r="I20" s="39">
        <v>5.56</v>
      </c>
      <c r="J20" s="39">
        <v>5.63</v>
      </c>
      <c r="K20" s="39"/>
      <c r="L20" s="40">
        <f t="shared" si="0"/>
        <v>5.648333333333333</v>
      </c>
      <c r="M20" s="39">
        <f t="shared" si="1"/>
        <v>5.5</v>
      </c>
      <c r="N20" s="39">
        <f t="shared" si="2"/>
        <v>5.89</v>
      </c>
      <c r="O20" s="45" t="s">
        <v>27</v>
      </c>
      <c r="P20" s="42"/>
      <c r="Q20" s="4"/>
    </row>
    <row r="21" spans="1:17" ht="26.25" customHeight="1">
      <c r="A21" s="47">
        <v>16</v>
      </c>
      <c r="B21" s="36" t="s">
        <v>44</v>
      </c>
      <c r="C21" s="37" t="s">
        <v>45</v>
      </c>
      <c r="D21" s="38" t="s">
        <v>16</v>
      </c>
      <c r="E21" s="39">
        <v>5.57</v>
      </c>
      <c r="F21" s="39">
        <v>5.65</v>
      </c>
      <c r="G21" s="39">
        <v>5.54</v>
      </c>
      <c r="H21" s="39">
        <v>5.64</v>
      </c>
      <c r="I21" s="39">
        <v>5.49</v>
      </c>
      <c r="J21" s="39">
        <v>5.45</v>
      </c>
      <c r="K21" s="39"/>
      <c r="L21" s="40">
        <f t="shared" si="0"/>
        <v>5.5566666666666675</v>
      </c>
      <c r="M21" s="39">
        <f t="shared" si="1"/>
        <v>5.45</v>
      </c>
      <c r="N21" s="39">
        <f t="shared" si="2"/>
        <v>5.65</v>
      </c>
      <c r="O21" s="45" t="s">
        <v>27</v>
      </c>
      <c r="P21" s="42"/>
      <c r="Q21" s="4"/>
    </row>
    <row r="22" spans="1:17" ht="26.25" customHeight="1">
      <c r="A22" s="47">
        <v>17</v>
      </c>
      <c r="B22" s="36" t="s">
        <v>46</v>
      </c>
      <c r="C22" s="37" t="s">
        <v>47</v>
      </c>
      <c r="D22" s="38" t="s">
        <v>16</v>
      </c>
      <c r="E22" s="39">
        <v>5.23</v>
      </c>
      <c r="F22" s="39">
        <v>5.36</v>
      </c>
      <c r="G22" s="39">
        <v>5.62</v>
      </c>
      <c r="H22" s="39">
        <v>5.56</v>
      </c>
      <c r="I22" s="39">
        <v>5.57</v>
      </c>
      <c r="J22" s="39">
        <v>5.54</v>
      </c>
      <c r="K22" s="39"/>
      <c r="L22" s="40">
        <f t="shared" si="0"/>
        <v>5.48</v>
      </c>
      <c r="M22" s="39">
        <f t="shared" si="1"/>
        <v>5.23</v>
      </c>
      <c r="N22" s="39">
        <f t="shared" si="2"/>
        <v>5.62</v>
      </c>
      <c r="O22" s="45" t="s">
        <v>17</v>
      </c>
      <c r="P22" s="42"/>
      <c r="Q22" s="4"/>
    </row>
    <row r="23" spans="1:17" ht="26.25" customHeight="1">
      <c r="A23" s="47">
        <v>18</v>
      </c>
      <c r="B23" s="36" t="s">
        <v>48</v>
      </c>
      <c r="C23" s="37" t="s">
        <v>19</v>
      </c>
      <c r="D23" s="48" t="s">
        <v>49</v>
      </c>
      <c r="E23" s="39"/>
      <c r="F23" s="39"/>
      <c r="G23" s="39"/>
      <c r="H23" s="39"/>
      <c r="I23" s="39"/>
      <c r="J23" s="39"/>
      <c r="K23" s="39"/>
      <c r="L23" s="40" t="e">
        <f t="shared" si="0"/>
        <v>#DIV/0!</v>
      </c>
      <c r="M23" s="39">
        <f t="shared" si="1"/>
        <v>0</v>
      </c>
      <c r="N23" s="39">
        <f t="shared" si="2"/>
        <v>0</v>
      </c>
      <c r="O23" s="45"/>
      <c r="P23" s="42"/>
      <c r="Q23" s="4"/>
    </row>
    <row r="24" spans="1:17" ht="26.25" customHeight="1" thickBot="1">
      <c r="A24" s="47">
        <v>19</v>
      </c>
      <c r="B24" s="36"/>
      <c r="C24" s="37"/>
      <c r="D24" s="38"/>
      <c r="E24" s="39"/>
      <c r="F24" s="39"/>
      <c r="G24" s="39"/>
      <c r="H24" s="39"/>
      <c r="I24" s="39"/>
      <c r="J24" s="39"/>
      <c r="K24" s="39"/>
      <c r="L24" s="40" t="e">
        <f t="shared" si="0"/>
        <v>#DIV/0!</v>
      </c>
      <c r="M24" s="39">
        <f t="shared" si="1"/>
        <v>0</v>
      </c>
      <c r="N24" s="39">
        <f t="shared" si="2"/>
        <v>0</v>
      </c>
      <c r="O24" s="45"/>
      <c r="P24" s="42"/>
      <c r="Q24" s="4"/>
    </row>
    <row r="25" spans="1:17" ht="26.25" customHeight="1" thickBot="1">
      <c r="A25" s="49" t="s">
        <v>50</v>
      </c>
      <c r="B25" s="50"/>
      <c r="C25" s="50"/>
      <c r="D25" s="51"/>
      <c r="E25" s="50"/>
      <c r="F25" s="52"/>
      <c r="G25" s="50"/>
      <c r="H25" s="52"/>
      <c r="I25" s="52"/>
      <c r="J25" s="52"/>
      <c r="K25" s="52"/>
      <c r="L25" s="53"/>
      <c r="M25" s="53"/>
      <c r="N25" s="53"/>
      <c r="O25" s="53"/>
      <c r="P25" s="54"/>
      <c r="Q25" s="55"/>
    </row>
    <row r="26" spans="1:17" s="60" customFormat="1" ht="54.75" customHeight="1" thickBot="1">
      <c r="A26" s="56" t="s">
        <v>51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9"/>
    </row>
    <row r="27" spans="1:17" s="60" customFormat="1" ht="18">
      <c r="A27" s="61" t="s">
        <v>52</v>
      </c>
      <c r="B27" s="61"/>
      <c r="C27" s="61" t="s">
        <v>53</v>
      </c>
      <c r="D27" s="62"/>
      <c r="E27" s="61"/>
      <c r="F27" s="63"/>
      <c r="G27" s="61"/>
      <c r="H27" s="63"/>
      <c r="I27" s="63"/>
      <c r="J27" s="63"/>
      <c r="K27" s="64"/>
      <c r="Q27" s="59"/>
    </row>
    <row r="28" spans="1:17" s="60" customFormat="1" ht="18">
      <c r="A28" s="61" t="s">
        <v>54</v>
      </c>
      <c r="B28" s="61"/>
      <c r="C28" s="61" t="s">
        <v>55</v>
      </c>
      <c r="D28" s="62"/>
      <c r="E28" s="61"/>
      <c r="F28" s="63"/>
      <c r="G28" s="61"/>
      <c r="H28" s="63"/>
      <c r="I28" s="63"/>
      <c r="J28" s="63"/>
      <c r="K28" s="64"/>
      <c r="Q28" s="59"/>
    </row>
    <row r="29" spans="1:17" s="60" customFormat="1" ht="18">
      <c r="A29" s="61"/>
      <c r="B29" s="61"/>
      <c r="C29" s="61" t="s">
        <v>56</v>
      </c>
      <c r="D29" s="62"/>
      <c r="E29" s="61"/>
      <c r="F29" s="63"/>
      <c r="G29" s="61"/>
      <c r="H29" s="63"/>
      <c r="I29" s="63"/>
      <c r="J29" s="63"/>
      <c r="K29" s="64"/>
      <c r="Q29" s="59"/>
    </row>
    <row r="30" spans="1:17" s="60" customFormat="1" ht="18">
      <c r="A30" s="61"/>
      <c r="B30" s="61"/>
      <c r="C30" s="61" t="s">
        <v>57</v>
      </c>
      <c r="D30" s="62"/>
      <c r="E30" s="61"/>
      <c r="F30" s="63"/>
      <c r="G30" s="61"/>
      <c r="H30" s="63"/>
      <c r="I30" s="63"/>
      <c r="J30" s="63"/>
      <c r="K30" s="64"/>
      <c r="Q30" s="59"/>
    </row>
    <row r="31" spans="1:17" s="60" customFormat="1" ht="18">
      <c r="A31" s="61"/>
      <c r="B31" s="61"/>
      <c r="C31" s="61"/>
      <c r="D31" s="62"/>
      <c r="E31" s="61"/>
      <c r="F31" s="63"/>
      <c r="G31" s="61"/>
      <c r="H31" s="63"/>
      <c r="I31" s="63"/>
      <c r="J31" s="63"/>
      <c r="K31" s="64"/>
      <c r="Q31" s="59"/>
    </row>
    <row r="32" spans="1:17" s="60" customFormat="1" ht="18">
      <c r="A32" s="61"/>
      <c r="B32" s="61"/>
      <c r="C32" s="61"/>
      <c r="D32" s="62"/>
      <c r="E32" s="61"/>
      <c r="F32" s="63"/>
      <c r="G32" s="61"/>
      <c r="H32" s="63"/>
      <c r="I32" s="63"/>
      <c r="J32" s="63"/>
      <c r="K32" s="64"/>
      <c r="Q32" s="59"/>
    </row>
    <row r="33" spans="1:17" s="60" customFormat="1" ht="18">
      <c r="A33" s="61"/>
      <c r="B33" s="61"/>
      <c r="C33" s="61"/>
      <c r="D33" s="62"/>
      <c r="E33" s="61"/>
      <c r="F33" s="63"/>
      <c r="G33" s="61"/>
      <c r="H33" s="63"/>
      <c r="I33" s="63"/>
      <c r="J33" s="63"/>
      <c r="K33" s="64"/>
      <c r="Q33" s="59"/>
    </row>
    <row r="34" spans="1:17" s="60" customFormat="1" ht="18">
      <c r="A34" s="61"/>
      <c r="B34" s="61"/>
      <c r="D34" s="65"/>
      <c r="E34" s="61"/>
      <c r="F34" s="63"/>
      <c r="G34" s="61"/>
      <c r="H34" s="63"/>
      <c r="I34" s="63"/>
      <c r="J34" s="63"/>
      <c r="K34" s="64"/>
      <c r="Q34" s="59"/>
    </row>
    <row r="35" spans="2:17" s="60" customFormat="1" ht="18">
      <c r="B35" s="59"/>
      <c r="C35" s="4"/>
      <c r="D35" s="66"/>
      <c r="F35" s="59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3"/>
    </row>
  </sheetData>
  <mergeCells count="5">
    <mergeCell ref="A26:P26"/>
    <mergeCell ref="A1:P1"/>
    <mergeCell ref="A2:P2"/>
    <mergeCell ref="A3:P3"/>
    <mergeCell ref="E4:J4"/>
  </mergeCells>
  <dataValidations count="1">
    <dataValidation allowBlank="1" showInputMessage="1" showErrorMessage="1" sqref="G5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Марс</dc:creator>
  <cp:keywords/>
  <dc:description/>
  <cp:lastModifiedBy>Марс</cp:lastModifiedBy>
  <dcterms:created xsi:type="dcterms:W3CDTF">2015-03-31T14:32:29Z</dcterms:created>
  <dcterms:modified xsi:type="dcterms:W3CDTF">2015-03-31T14:34:00Z</dcterms:modified>
  <cp:category/>
  <cp:version/>
  <cp:contentType/>
  <cp:contentStatus/>
</cp:coreProperties>
</file>